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195" windowHeight="12330" activeTab="3"/>
  </bookViews>
  <sheets>
    <sheet name="Munka1 (3)" sheetId="5" r:id="rId1"/>
    <sheet name="Munka1" sheetId="1" r:id="rId2"/>
    <sheet name="Munka2" sheetId="2" r:id="rId3"/>
    <sheet name="Munka1 (2)" sheetId="4" r:id="rId4"/>
  </sheets>
  <calcPr calcId="14562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" i="4"/>
  <c r="F3" i="5" l="1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G2" i="5"/>
  <c r="F2" i="5"/>
  <c r="E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D2" i="5"/>
  <c r="B3" i="5"/>
  <c r="C3" i="5"/>
  <c r="B4" i="5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C2" i="5"/>
  <c r="B2" i="5"/>
  <c r="B9" i="4" l="1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8" i="4"/>
  <c r="B7" i="4"/>
  <c r="B6" i="4"/>
  <c r="B5" i="4"/>
  <c r="B4" i="4"/>
  <c r="B3" i="4"/>
  <c r="B2" i="4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B3" i="1"/>
  <c r="C3" i="1"/>
  <c r="B4" i="1"/>
  <c r="C4" i="1"/>
  <c r="B5" i="1"/>
  <c r="C5" i="1"/>
  <c r="B6" i="1"/>
  <c r="C6" i="1"/>
  <c r="B7" i="1"/>
  <c r="C7" i="1"/>
  <c r="B8" i="1"/>
  <c r="C8" i="1"/>
  <c r="C2" i="1"/>
  <c r="B2" i="1"/>
</calcChain>
</file>

<file path=xl/sharedStrings.xml><?xml version="1.0" encoding="utf-8"?>
<sst xmlns="http://schemas.openxmlformats.org/spreadsheetml/2006/main" count="13" uniqueCount="5">
  <si>
    <t>t</t>
  </si>
  <si>
    <t>vx</t>
  </si>
  <si>
    <t>vz</t>
  </si>
  <si>
    <t>x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</si>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</sst>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7417350145118"/>
          <c:y val="0.14862277631962673"/>
          <c:w val="0.75914334754547441"/>
          <c:h val="0.73444808982210552"/>
        </c:manualLayout>
      </c:layout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'Munka1 (3)'!$B$2:$B$29</c:f>
              <c:numCache>
                <c:formatCode>General</c:formatCode>
                <c:ptCount val="28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13.750000000000002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</c:numCache>
            </c:numRef>
          </c:xVal>
          <c:yVal>
            <c:numRef>
              <c:f>'Munka1 (3)'!$C$2:$C$29</c:f>
              <c:numCache>
                <c:formatCode>General</c:formatCode>
                <c:ptCount val="28"/>
                <c:pt idx="0">
                  <c:v>0</c:v>
                </c:pt>
                <c:pt idx="1">
                  <c:v>2.1150000000000002</c:v>
                </c:pt>
                <c:pt idx="2">
                  <c:v>4.13</c:v>
                </c:pt>
                <c:pt idx="3">
                  <c:v>6.044999999999999</c:v>
                </c:pt>
                <c:pt idx="4">
                  <c:v>7.86</c:v>
                </c:pt>
                <c:pt idx="5">
                  <c:v>9.5749999999999993</c:v>
                </c:pt>
                <c:pt idx="6">
                  <c:v>11.189999999999998</c:v>
                </c:pt>
                <c:pt idx="7">
                  <c:v>12.704999999999998</c:v>
                </c:pt>
                <c:pt idx="8">
                  <c:v>14.12</c:v>
                </c:pt>
                <c:pt idx="9">
                  <c:v>15.434999999999999</c:v>
                </c:pt>
                <c:pt idx="10">
                  <c:v>16.649999999999999</c:v>
                </c:pt>
                <c:pt idx="11">
                  <c:v>17.765000000000001</c:v>
                </c:pt>
                <c:pt idx="12">
                  <c:v>18.779999999999998</c:v>
                </c:pt>
                <c:pt idx="13">
                  <c:v>19.695</c:v>
                </c:pt>
                <c:pt idx="14">
                  <c:v>20.509999999999998</c:v>
                </c:pt>
                <c:pt idx="15">
                  <c:v>21.224999999999994</c:v>
                </c:pt>
                <c:pt idx="16">
                  <c:v>21.839999999999996</c:v>
                </c:pt>
                <c:pt idx="17">
                  <c:v>22.355</c:v>
                </c:pt>
                <c:pt idx="18">
                  <c:v>22.769999999999996</c:v>
                </c:pt>
                <c:pt idx="19">
                  <c:v>23.084999999999997</c:v>
                </c:pt>
                <c:pt idx="20">
                  <c:v>23.299999999999997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xVal>
            <c:numRef>
              <c:f>'Munka1 (3)'!$B$2:$B$24</c:f>
              <c:numCache>
                <c:formatCode>General</c:formatCode>
                <c:ptCount val="23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13.750000000000002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</c:numCache>
            </c:numRef>
          </c:xVal>
          <c:yVal>
            <c:numRef>
              <c:f>'Munka1 (3)'!$C$2:$C$24</c:f>
              <c:numCache>
                <c:formatCode>General</c:formatCode>
                <c:ptCount val="23"/>
                <c:pt idx="0">
                  <c:v>0</c:v>
                </c:pt>
                <c:pt idx="1">
                  <c:v>2.1150000000000002</c:v>
                </c:pt>
                <c:pt idx="2">
                  <c:v>4.13</c:v>
                </c:pt>
                <c:pt idx="3">
                  <c:v>6.044999999999999</c:v>
                </c:pt>
                <c:pt idx="4">
                  <c:v>7.86</c:v>
                </c:pt>
                <c:pt idx="5">
                  <c:v>9.5749999999999993</c:v>
                </c:pt>
                <c:pt idx="6">
                  <c:v>11.189999999999998</c:v>
                </c:pt>
                <c:pt idx="7">
                  <c:v>12.704999999999998</c:v>
                </c:pt>
                <c:pt idx="8">
                  <c:v>14.12</c:v>
                </c:pt>
                <c:pt idx="9">
                  <c:v>15.434999999999999</c:v>
                </c:pt>
                <c:pt idx="10">
                  <c:v>16.649999999999999</c:v>
                </c:pt>
                <c:pt idx="11">
                  <c:v>17.765000000000001</c:v>
                </c:pt>
                <c:pt idx="12">
                  <c:v>18.779999999999998</c:v>
                </c:pt>
                <c:pt idx="13">
                  <c:v>19.695</c:v>
                </c:pt>
                <c:pt idx="14">
                  <c:v>20.509999999999998</c:v>
                </c:pt>
                <c:pt idx="15">
                  <c:v>21.224999999999994</c:v>
                </c:pt>
                <c:pt idx="16">
                  <c:v>21.839999999999996</c:v>
                </c:pt>
                <c:pt idx="17">
                  <c:v>22.355</c:v>
                </c:pt>
                <c:pt idx="18">
                  <c:v>22.769999999999996</c:v>
                </c:pt>
                <c:pt idx="19">
                  <c:v>23.084999999999997</c:v>
                </c:pt>
                <c:pt idx="20">
                  <c:v>23.299999999999997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chemeClr val="accent1"/>
              </a:solidFill>
              <a:prstDash val="sysDot"/>
            </a:ln>
          </c:spPr>
          <c:marker>
            <c:symbol val="none"/>
          </c:marker>
          <c:xVal>
            <c:numRef>
              <c:f>'Munka1 (3)'!$D$22:$D$45</c:f>
              <c:numCache>
                <c:formatCode>General</c:formatCode>
                <c:ptCount val="24"/>
                <c:pt idx="0">
                  <c:v>25</c:v>
                </c:pt>
                <c:pt idx="1">
                  <c:v>26.25</c:v>
                </c:pt>
                <c:pt idx="2">
                  <c:v>27.500000000000004</c:v>
                </c:pt>
                <c:pt idx="3">
                  <c:v>28.749999999999996</c:v>
                </c:pt>
                <c:pt idx="4">
                  <c:v>30</c:v>
                </c:pt>
                <c:pt idx="5">
                  <c:v>31.25</c:v>
                </c:pt>
                <c:pt idx="6">
                  <c:v>32.5</c:v>
                </c:pt>
                <c:pt idx="7">
                  <c:v>33.75</c:v>
                </c:pt>
                <c:pt idx="8">
                  <c:v>35</c:v>
                </c:pt>
                <c:pt idx="9">
                  <c:v>36.25</c:v>
                </c:pt>
                <c:pt idx="10">
                  <c:v>37.5</c:v>
                </c:pt>
                <c:pt idx="11">
                  <c:v>38.75</c:v>
                </c:pt>
                <c:pt idx="12">
                  <c:v>40</c:v>
                </c:pt>
                <c:pt idx="13">
                  <c:v>41.25</c:v>
                </c:pt>
                <c:pt idx="14">
                  <c:v>42.5</c:v>
                </c:pt>
                <c:pt idx="15">
                  <c:v>43.75</c:v>
                </c:pt>
                <c:pt idx="16">
                  <c:v>45</c:v>
                </c:pt>
                <c:pt idx="17">
                  <c:v>46.25</c:v>
                </c:pt>
                <c:pt idx="18">
                  <c:v>47.5</c:v>
                </c:pt>
                <c:pt idx="19">
                  <c:v>48.75</c:v>
                </c:pt>
                <c:pt idx="20">
                  <c:v>50</c:v>
                </c:pt>
                <c:pt idx="21">
                  <c:v>51.249999999999993</c:v>
                </c:pt>
                <c:pt idx="22">
                  <c:v>52.5</c:v>
                </c:pt>
                <c:pt idx="23">
                  <c:v>53.75</c:v>
                </c:pt>
              </c:numCache>
            </c:numRef>
          </c:xVal>
          <c:yVal>
            <c:numRef>
              <c:f>'Munka1 (3)'!$E$22:$E$45</c:f>
              <c:numCache>
                <c:formatCode>General</c:formatCode>
                <c:ptCount val="24"/>
                <c:pt idx="0">
                  <c:v>23.299999999999997</c:v>
                </c:pt>
                <c:pt idx="1">
                  <c:v>23.414999999999996</c:v>
                </c:pt>
                <c:pt idx="2">
                  <c:v>23.43</c:v>
                </c:pt>
                <c:pt idx="3">
                  <c:v>23.344999999999999</c:v>
                </c:pt>
                <c:pt idx="4">
                  <c:v>23.159999999999997</c:v>
                </c:pt>
                <c:pt idx="5">
                  <c:v>22.875</c:v>
                </c:pt>
                <c:pt idx="6">
                  <c:v>22.489999999999995</c:v>
                </c:pt>
                <c:pt idx="7">
                  <c:v>22.004999999999995</c:v>
                </c:pt>
                <c:pt idx="8">
                  <c:v>21.419999999999995</c:v>
                </c:pt>
                <c:pt idx="9">
                  <c:v>20.734999999999999</c:v>
                </c:pt>
                <c:pt idx="10">
                  <c:v>19.949999999999989</c:v>
                </c:pt>
                <c:pt idx="11">
                  <c:v>19.064999999999991</c:v>
                </c:pt>
                <c:pt idx="12">
                  <c:v>18.079999999999991</c:v>
                </c:pt>
                <c:pt idx="13">
                  <c:v>16.994999999999997</c:v>
                </c:pt>
                <c:pt idx="14">
                  <c:v>15.810000000000002</c:v>
                </c:pt>
                <c:pt idx="15">
                  <c:v>14.524999999999991</c:v>
                </c:pt>
                <c:pt idx="16">
                  <c:v>13.139999999999986</c:v>
                </c:pt>
                <c:pt idx="17">
                  <c:v>11.655000000000001</c:v>
                </c:pt>
                <c:pt idx="18">
                  <c:v>10.069999999999993</c:v>
                </c:pt>
                <c:pt idx="19">
                  <c:v>8.3849999999999909</c:v>
                </c:pt>
                <c:pt idx="20">
                  <c:v>6.5999999999999943</c:v>
                </c:pt>
                <c:pt idx="21">
                  <c:v>4.7149999999999892</c:v>
                </c:pt>
                <c:pt idx="22">
                  <c:v>2.7299999999999898</c:v>
                </c:pt>
                <c:pt idx="23">
                  <c:v>0.64499999999999602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33472"/>
        <c:axId val="98834048"/>
      </c:scatterChart>
      <c:valAx>
        <c:axId val="9883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hu-HU" sz="1800" b="0"/>
                  <a:t>x</a:t>
                </a:r>
              </a:p>
            </c:rich>
          </c:tx>
          <c:layout>
            <c:manualLayout>
              <c:xMode val="edge"/>
              <c:yMode val="edge"/>
              <c:x val="0.90700986338941925"/>
              <c:y val="0.82312481773111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8834048"/>
        <c:crosses val="autoZero"/>
        <c:crossBetween val="midCat"/>
        <c:majorUnit val="5"/>
      </c:valAx>
      <c:valAx>
        <c:axId val="98834048"/>
        <c:scaling>
          <c:orientation val="minMax"/>
          <c:min val="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u-HU" sz="1800" b="0"/>
                  <a:t>z</a:t>
                </a:r>
              </a:p>
            </c:rich>
          </c:tx>
          <c:layout>
            <c:manualLayout>
              <c:xMode val="edge"/>
              <c:yMode val="edge"/>
              <c:x val="9.2859510883812016E-2"/>
              <c:y val="1.453338512058190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88334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7417350145118"/>
          <c:y val="0.14862277631962673"/>
          <c:w val="0.75914334754547441"/>
          <c:h val="0.73444808982210552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chemeClr val="accent1"/>
              </a:solidFill>
              <a:prstDash val="sysDot"/>
            </a:ln>
          </c:spPr>
          <c:marker>
            <c:symbol val="none"/>
          </c:marker>
          <c:xVal>
            <c:numRef>
              <c:f>'Munka1 (3)'!$D$2:$D$45</c:f>
              <c:numCache>
                <c:formatCode>General</c:formatCode>
                <c:ptCount val="44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13.750000000000002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27.500000000000004</c:v>
                </c:pt>
                <c:pt idx="23">
                  <c:v>28.749999999999996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51.249999999999993</c:v>
                </c:pt>
                <c:pt idx="42">
                  <c:v>52.5</c:v>
                </c:pt>
                <c:pt idx="43">
                  <c:v>53.75</c:v>
                </c:pt>
              </c:numCache>
            </c:numRef>
          </c:xVal>
          <c:yVal>
            <c:numRef>
              <c:f>'Munka1 (3)'!$E$2:$E$45</c:f>
              <c:numCache>
                <c:formatCode>General</c:formatCode>
                <c:ptCount val="44"/>
                <c:pt idx="0">
                  <c:v>0</c:v>
                </c:pt>
                <c:pt idx="1">
                  <c:v>2.1150000000000002</c:v>
                </c:pt>
                <c:pt idx="2">
                  <c:v>4.13</c:v>
                </c:pt>
                <c:pt idx="3">
                  <c:v>6.044999999999999</c:v>
                </c:pt>
                <c:pt idx="4">
                  <c:v>7.86</c:v>
                </c:pt>
                <c:pt idx="5">
                  <c:v>9.5749999999999993</c:v>
                </c:pt>
                <c:pt idx="6">
                  <c:v>11.189999999999998</c:v>
                </c:pt>
                <c:pt idx="7">
                  <c:v>12.704999999999998</c:v>
                </c:pt>
                <c:pt idx="8">
                  <c:v>14.12</c:v>
                </c:pt>
                <c:pt idx="9">
                  <c:v>15.434999999999999</c:v>
                </c:pt>
                <c:pt idx="10">
                  <c:v>16.649999999999999</c:v>
                </c:pt>
                <c:pt idx="11">
                  <c:v>17.765000000000001</c:v>
                </c:pt>
                <c:pt idx="12">
                  <c:v>18.779999999999998</c:v>
                </c:pt>
                <c:pt idx="13">
                  <c:v>19.695</c:v>
                </c:pt>
                <c:pt idx="14">
                  <c:v>20.509999999999998</c:v>
                </c:pt>
                <c:pt idx="15">
                  <c:v>21.224999999999994</c:v>
                </c:pt>
                <c:pt idx="16">
                  <c:v>21.839999999999996</c:v>
                </c:pt>
                <c:pt idx="17">
                  <c:v>22.355</c:v>
                </c:pt>
                <c:pt idx="18">
                  <c:v>22.769999999999996</c:v>
                </c:pt>
                <c:pt idx="19">
                  <c:v>23.084999999999997</c:v>
                </c:pt>
                <c:pt idx="20">
                  <c:v>23.299999999999997</c:v>
                </c:pt>
                <c:pt idx="21">
                  <c:v>23.414999999999996</c:v>
                </c:pt>
                <c:pt idx="22">
                  <c:v>23.43</c:v>
                </c:pt>
                <c:pt idx="23">
                  <c:v>23.344999999999999</c:v>
                </c:pt>
                <c:pt idx="24">
                  <c:v>23.159999999999997</c:v>
                </c:pt>
                <c:pt idx="25">
                  <c:v>22.875</c:v>
                </c:pt>
                <c:pt idx="26">
                  <c:v>22.489999999999995</c:v>
                </c:pt>
                <c:pt idx="27">
                  <c:v>22.004999999999995</c:v>
                </c:pt>
                <c:pt idx="28">
                  <c:v>21.419999999999995</c:v>
                </c:pt>
                <c:pt idx="29">
                  <c:v>20.734999999999999</c:v>
                </c:pt>
                <c:pt idx="30">
                  <c:v>19.949999999999989</c:v>
                </c:pt>
                <c:pt idx="31">
                  <c:v>19.064999999999991</c:v>
                </c:pt>
                <c:pt idx="32">
                  <c:v>18.079999999999991</c:v>
                </c:pt>
                <c:pt idx="33">
                  <c:v>16.994999999999997</c:v>
                </c:pt>
                <c:pt idx="34">
                  <c:v>15.810000000000002</c:v>
                </c:pt>
                <c:pt idx="35">
                  <c:v>14.524999999999991</c:v>
                </c:pt>
                <c:pt idx="36">
                  <c:v>13.139999999999986</c:v>
                </c:pt>
                <c:pt idx="37">
                  <c:v>11.655000000000001</c:v>
                </c:pt>
                <c:pt idx="38">
                  <c:v>10.069999999999993</c:v>
                </c:pt>
                <c:pt idx="39">
                  <c:v>8.3849999999999909</c:v>
                </c:pt>
                <c:pt idx="40">
                  <c:v>6.5999999999999943</c:v>
                </c:pt>
                <c:pt idx="41">
                  <c:v>4.7149999999999892</c:v>
                </c:pt>
                <c:pt idx="42">
                  <c:v>2.7299999999999898</c:v>
                </c:pt>
                <c:pt idx="43">
                  <c:v>0.64499999999999602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31168"/>
        <c:axId val="98834624"/>
      </c:scatterChart>
      <c:valAx>
        <c:axId val="9883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hu-HU" sz="1800" b="0"/>
                  <a:t>x</a:t>
                </a:r>
              </a:p>
            </c:rich>
          </c:tx>
          <c:layout>
            <c:manualLayout>
              <c:xMode val="edge"/>
              <c:yMode val="edge"/>
              <c:x val="0.90700986338941925"/>
              <c:y val="0.82312481773111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8834624"/>
        <c:crosses val="autoZero"/>
        <c:crossBetween val="midCat"/>
        <c:majorUnit val="5"/>
      </c:valAx>
      <c:valAx>
        <c:axId val="98834624"/>
        <c:scaling>
          <c:orientation val="minMax"/>
          <c:min val="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u-HU" sz="1800" b="0"/>
                  <a:t>z</a:t>
                </a:r>
              </a:p>
            </c:rich>
          </c:tx>
          <c:layout>
            <c:manualLayout>
              <c:xMode val="edge"/>
              <c:yMode val="edge"/>
              <c:x val="9.2859510883812016E-2"/>
              <c:y val="1.453338512058190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88311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7417350145118"/>
          <c:y val="0.14862277631962673"/>
          <c:w val="0.75914334754547441"/>
          <c:h val="0.73444808982210552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chemeClr val="accent1"/>
              </a:solidFill>
              <a:prstDash val="sysDot"/>
            </a:ln>
          </c:spPr>
          <c:marker>
            <c:symbol val="none"/>
          </c:marker>
          <c:xVal>
            <c:numRef>
              <c:f>'Munka1 (3)'!$F$2:$F$53</c:f>
              <c:numCache>
                <c:formatCode>General</c:formatCode>
                <c:ptCount val="52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13.750000000000002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27.500000000000004</c:v>
                </c:pt>
                <c:pt idx="23">
                  <c:v>28.749999999999996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51.249999999999993</c:v>
                </c:pt>
                <c:pt idx="42">
                  <c:v>52.5</c:v>
                </c:pt>
                <c:pt idx="43">
                  <c:v>53.75</c:v>
                </c:pt>
                <c:pt idx="44">
                  <c:v>55.000000000000007</c:v>
                </c:pt>
                <c:pt idx="45">
                  <c:v>56.25</c:v>
                </c:pt>
                <c:pt idx="46">
                  <c:v>57.499999999999993</c:v>
                </c:pt>
                <c:pt idx="47">
                  <c:v>58.75</c:v>
                </c:pt>
                <c:pt idx="48">
                  <c:v>60</c:v>
                </c:pt>
                <c:pt idx="49">
                  <c:v>61.250000000000007</c:v>
                </c:pt>
                <c:pt idx="50">
                  <c:v>62.5</c:v>
                </c:pt>
                <c:pt idx="51">
                  <c:v>63.749999999999993</c:v>
                </c:pt>
              </c:numCache>
            </c:numRef>
          </c:xVal>
          <c:yVal>
            <c:numRef>
              <c:f>'Munka1 (3)'!$G$2:$G$53</c:f>
              <c:numCache>
                <c:formatCode>General</c:formatCode>
                <c:ptCount val="52"/>
                <c:pt idx="0">
                  <c:v>0</c:v>
                </c:pt>
                <c:pt idx="1">
                  <c:v>2.1150000000000002</c:v>
                </c:pt>
                <c:pt idx="2">
                  <c:v>4.13</c:v>
                </c:pt>
                <c:pt idx="3">
                  <c:v>6.044999999999999</c:v>
                </c:pt>
                <c:pt idx="4">
                  <c:v>7.86</c:v>
                </c:pt>
                <c:pt idx="5">
                  <c:v>9.5749999999999993</c:v>
                </c:pt>
                <c:pt idx="6">
                  <c:v>11.189999999999998</c:v>
                </c:pt>
                <c:pt idx="7">
                  <c:v>12.704999999999998</c:v>
                </c:pt>
                <c:pt idx="8">
                  <c:v>14.12</c:v>
                </c:pt>
                <c:pt idx="9">
                  <c:v>15.434999999999999</c:v>
                </c:pt>
                <c:pt idx="10">
                  <c:v>16.649999999999999</c:v>
                </c:pt>
                <c:pt idx="11">
                  <c:v>17.765000000000001</c:v>
                </c:pt>
                <c:pt idx="12">
                  <c:v>18.779999999999998</c:v>
                </c:pt>
                <c:pt idx="13">
                  <c:v>19.695</c:v>
                </c:pt>
                <c:pt idx="14">
                  <c:v>20.509999999999998</c:v>
                </c:pt>
                <c:pt idx="15">
                  <c:v>21.224999999999994</c:v>
                </c:pt>
                <c:pt idx="16">
                  <c:v>21.839999999999996</c:v>
                </c:pt>
                <c:pt idx="17">
                  <c:v>22.355</c:v>
                </c:pt>
                <c:pt idx="18">
                  <c:v>22.769999999999996</c:v>
                </c:pt>
                <c:pt idx="19">
                  <c:v>23.084999999999997</c:v>
                </c:pt>
                <c:pt idx="20">
                  <c:v>23.299999999999997</c:v>
                </c:pt>
                <c:pt idx="21">
                  <c:v>23.414999999999996</c:v>
                </c:pt>
                <c:pt idx="22">
                  <c:v>23.43</c:v>
                </c:pt>
                <c:pt idx="23">
                  <c:v>23.344999999999999</c:v>
                </c:pt>
                <c:pt idx="24">
                  <c:v>23.159999999999997</c:v>
                </c:pt>
                <c:pt idx="25">
                  <c:v>22.875</c:v>
                </c:pt>
                <c:pt idx="26">
                  <c:v>22.489999999999995</c:v>
                </c:pt>
                <c:pt idx="27">
                  <c:v>22.004999999999995</c:v>
                </c:pt>
                <c:pt idx="28">
                  <c:v>21.419999999999995</c:v>
                </c:pt>
                <c:pt idx="29">
                  <c:v>20.734999999999999</c:v>
                </c:pt>
                <c:pt idx="30">
                  <c:v>19.949999999999989</c:v>
                </c:pt>
                <c:pt idx="31">
                  <c:v>19.064999999999991</c:v>
                </c:pt>
                <c:pt idx="32">
                  <c:v>18.079999999999991</c:v>
                </c:pt>
                <c:pt idx="33">
                  <c:v>16.994999999999997</c:v>
                </c:pt>
                <c:pt idx="34">
                  <c:v>15.810000000000002</c:v>
                </c:pt>
                <c:pt idx="35">
                  <c:v>14.524999999999991</c:v>
                </c:pt>
                <c:pt idx="36">
                  <c:v>13.139999999999986</c:v>
                </c:pt>
                <c:pt idx="37">
                  <c:v>11.655000000000001</c:v>
                </c:pt>
                <c:pt idx="38">
                  <c:v>10.069999999999993</c:v>
                </c:pt>
                <c:pt idx="39">
                  <c:v>8.3849999999999909</c:v>
                </c:pt>
                <c:pt idx="40">
                  <c:v>6.5999999999999943</c:v>
                </c:pt>
                <c:pt idx="41">
                  <c:v>4.7149999999999892</c:v>
                </c:pt>
                <c:pt idx="42">
                  <c:v>2.7299999999999898</c:v>
                </c:pt>
                <c:pt idx="43">
                  <c:v>0.64499999999999602</c:v>
                </c:pt>
                <c:pt idx="44">
                  <c:v>-1.5400000000000063</c:v>
                </c:pt>
                <c:pt idx="45">
                  <c:v>-3.8250000000000028</c:v>
                </c:pt>
                <c:pt idx="46">
                  <c:v>-6.2099999999999937</c:v>
                </c:pt>
                <c:pt idx="47">
                  <c:v>-8.6950000000000216</c:v>
                </c:pt>
                <c:pt idx="48">
                  <c:v>-11.280000000000001</c:v>
                </c:pt>
                <c:pt idx="49">
                  <c:v>-13.965000000000032</c:v>
                </c:pt>
                <c:pt idx="50">
                  <c:v>-16.75</c:v>
                </c:pt>
                <c:pt idx="51">
                  <c:v>-19.634999999999991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17952"/>
        <c:axId val="113918528"/>
      </c:scatterChart>
      <c:valAx>
        <c:axId val="1139179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hu-HU" sz="1800" b="0"/>
                  <a:t>x</a:t>
                </a:r>
              </a:p>
            </c:rich>
          </c:tx>
          <c:layout>
            <c:manualLayout>
              <c:xMode val="edge"/>
              <c:yMode val="edge"/>
              <c:x val="0.90700986338941925"/>
              <c:y val="0.82312481773111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918528"/>
        <c:crosses val="autoZero"/>
        <c:crossBetween val="midCat"/>
        <c:majorUnit val="5"/>
      </c:valAx>
      <c:valAx>
        <c:axId val="113918528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u-HU" sz="1800" b="0"/>
                  <a:t>z</a:t>
                </a:r>
              </a:p>
            </c:rich>
          </c:tx>
          <c:layout>
            <c:manualLayout>
              <c:xMode val="edge"/>
              <c:yMode val="edge"/>
              <c:x val="9.2859510883812016E-2"/>
              <c:y val="1.453338512058190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9179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7417350145118"/>
          <c:y val="0.14862277631962673"/>
          <c:w val="0.75914334754547441"/>
          <c:h val="0.73444808982210552"/>
        </c:manualLayout>
      </c:layout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Munka1!$B$2:$B$29</c:f>
              <c:numCache>
                <c:formatCode>General</c:formatCode>
                <c:ptCount val="28"/>
                <c:pt idx="0">
                  <c:v>0</c:v>
                </c:pt>
                <c:pt idx="1">
                  <c:v>9.0000000000000011E-2</c:v>
                </c:pt>
                <c:pt idx="2">
                  <c:v>0.18000000000000002</c:v>
                </c:pt>
                <c:pt idx="3">
                  <c:v>0.27</c:v>
                </c:pt>
                <c:pt idx="4">
                  <c:v>0.36000000000000004</c:v>
                </c:pt>
                <c:pt idx="5">
                  <c:v>0.45</c:v>
                </c:pt>
                <c:pt idx="6">
                  <c:v>0.54</c:v>
                </c:pt>
              </c:numCache>
            </c:numRef>
          </c:xVal>
          <c:yVal>
            <c:numRef>
              <c:f>Munka1!$C$2:$C$29</c:f>
              <c:numCache>
                <c:formatCode>General</c:formatCode>
                <c:ptCount val="28"/>
                <c:pt idx="0">
                  <c:v>10</c:v>
                </c:pt>
                <c:pt idx="1">
                  <c:v>10.59</c:v>
                </c:pt>
                <c:pt idx="2">
                  <c:v>11.080000000000002</c:v>
                </c:pt>
                <c:pt idx="3">
                  <c:v>11.47</c:v>
                </c:pt>
                <c:pt idx="4">
                  <c:v>11.76</c:v>
                </c:pt>
                <c:pt idx="5">
                  <c:v>11.95</c:v>
                </c:pt>
                <c:pt idx="6">
                  <c:v>12.04</c:v>
                </c:pt>
              </c:numCache>
            </c:numRef>
          </c:yVal>
          <c:smooth val="1"/>
        </c:ser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Munka1!$B$2:$B$8</c:f>
              <c:numCache>
                <c:formatCode>General</c:formatCode>
                <c:ptCount val="7"/>
                <c:pt idx="0">
                  <c:v>0</c:v>
                </c:pt>
                <c:pt idx="1">
                  <c:v>9.0000000000000011E-2</c:v>
                </c:pt>
                <c:pt idx="2">
                  <c:v>0.18000000000000002</c:v>
                </c:pt>
                <c:pt idx="3">
                  <c:v>0.27</c:v>
                </c:pt>
                <c:pt idx="4">
                  <c:v>0.36000000000000004</c:v>
                </c:pt>
                <c:pt idx="5">
                  <c:v>0.45</c:v>
                </c:pt>
                <c:pt idx="6">
                  <c:v>0.54</c:v>
                </c:pt>
              </c:numCache>
            </c:numRef>
          </c:xVal>
          <c:yVal>
            <c:numRef>
              <c:f>Munka1!$C$2:$C$8</c:f>
              <c:numCache>
                <c:formatCode>General</c:formatCode>
                <c:ptCount val="7"/>
                <c:pt idx="0">
                  <c:v>10</c:v>
                </c:pt>
                <c:pt idx="1">
                  <c:v>10.59</c:v>
                </c:pt>
                <c:pt idx="2">
                  <c:v>11.080000000000002</c:v>
                </c:pt>
                <c:pt idx="3">
                  <c:v>11.47</c:v>
                </c:pt>
                <c:pt idx="4">
                  <c:v>11.76</c:v>
                </c:pt>
                <c:pt idx="5">
                  <c:v>11.95</c:v>
                </c:pt>
                <c:pt idx="6">
                  <c:v>12.04</c:v>
                </c:pt>
              </c:numCache>
            </c:numRef>
          </c:yVal>
          <c:smooth val="1"/>
        </c:ser>
        <c:ser>
          <c:idx val="2"/>
          <c:order val="2"/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Munka1!$D$8:$D$24</c:f>
              <c:numCache>
                <c:formatCode>General</c:formatCode>
                <c:ptCount val="17"/>
                <c:pt idx="0">
                  <c:v>0.54</c:v>
                </c:pt>
                <c:pt idx="1">
                  <c:v>0.63</c:v>
                </c:pt>
                <c:pt idx="2">
                  <c:v>0.72000000000000008</c:v>
                </c:pt>
                <c:pt idx="3">
                  <c:v>0.81</c:v>
                </c:pt>
                <c:pt idx="4">
                  <c:v>0.9</c:v>
                </c:pt>
                <c:pt idx="5">
                  <c:v>0.9900000000000001</c:v>
                </c:pt>
                <c:pt idx="6">
                  <c:v>1.08</c:v>
                </c:pt>
                <c:pt idx="7">
                  <c:v>1.1700000000000002</c:v>
                </c:pt>
                <c:pt idx="8">
                  <c:v>1.26</c:v>
                </c:pt>
                <c:pt idx="9">
                  <c:v>1.35</c:v>
                </c:pt>
                <c:pt idx="10">
                  <c:v>1.4400000000000002</c:v>
                </c:pt>
                <c:pt idx="11">
                  <c:v>1.53</c:v>
                </c:pt>
                <c:pt idx="12">
                  <c:v>1.62</c:v>
                </c:pt>
                <c:pt idx="13">
                  <c:v>1.71</c:v>
                </c:pt>
                <c:pt idx="14">
                  <c:v>1.8</c:v>
                </c:pt>
                <c:pt idx="15">
                  <c:v>1.8900000000000001</c:v>
                </c:pt>
                <c:pt idx="16">
                  <c:v>1.9800000000000002</c:v>
                </c:pt>
              </c:numCache>
            </c:numRef>
          </c:xVal>
          <c:yVal>
            <c:numRef>
              <c:f>Munka1!$E$8:$E$24</c:f>
              <c:numCache>
                <c:formatCode>General</c:formatCode>
                <c:ptCount val="17"/>
                <c:pt idx="0">
                  <c:v>12.04</c:v>
                </c:pt>
                <c:pt idx="1">
                  <c:v>12.030000000000001</c:v>
                </c:pt>
                <c:pt idx="2">
                  <c:v>11.92</c:v>
                </c:pt>
                <c:pt idx="3">
                  <c:v>11.71</c:v>
                </c:pt>
                <c:pt idx="4">
                  <c:v>11.399999999999999</c:v>
                </c:pt>
                <c:pt idx="5">
                  <c:v>10.989999999999998</c:v>
                </c:pt>
                <c:pt idx="6">
                  <c:v>10.48</c:v>
                </c:pt>
                <c:pt idx="7">
                  <c:v>9.8699999999999992</c:v>
                </c:pt>
                <c:pt idx="8">
                  <c:v>9.1600000000000019</c:v>
                </c:pt>
                <c:pt idx="9">
                  <c:v>8.3500000000000014</c:v>
                </c:pt>
                <c:pt idx="10">
                  <c:v>7.4399999999999995</c:v>
                </c:pt>
                <c:pt idx="11">
                  <c:v>6.4300000000000033</c:v>
                </c:pt>
                <c:pt idx="12">
                  <c:v>5.32</c:v>
                </c:pt>
                <c:pt idx="13">
                  <c:v>4.1099999999999994</c:v>
                </c:pt>
                <c:pt idx="14">
                  <c:v>2.8000000000000007</c:v>
                </c:pt>
                <c:pt idx="15">
                  <c:v>1.3900000000000006</c:v>
                </c:pt>
                <c:pt idx="16">
                  <c:v>-0.12000000000000099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22560"/>
        <c:axId val="113923136"/>
      </c:scatterChart>
      <c:valAx>
        <c:axId val="113922560"/>
        <c:scaling>
          <c:orientation val="minMax"/>
          <c:max val="2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hu-HU" sz="1800" b="0"/>
                  <a:t>x</a:t>
                </a:r>
              </a:p>
            </c:rich>
          </c:tx>
          <c:layout>
            <c:manualLayout>
              <c:xMode val="edge"/>
              <c:yMode val="edge"/>
              <c:x val="0.90700986338941925"/>
              <c:y val="0.82312481773111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923136"/>
        <c:crosses val="autoZero"/>
        <c:crossBetween val="midCat"/>
      </c:valAx>
      <c:valAx>
        <c:axId val="113923136"/>
        <c:scaling>
          <c:orientation val="minMax"/>
          <c:min val="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u-HU" sz="1800" b="0"/>
                  <a:t>z</a:t>
                </a:r>
              </a:p>
            </c:rich>
          </c:tx>
          <c:layout>
            <c:manualLayout>
              <c:xMode val="edge"/>
              <c:yMode val="edge"/>
              <c:x val="5.9733323299389261E-2"/>
              <c:y val="7.432195975503074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9225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7417350145118"/>
          <c:y val="0.14862277631962673"/>
          <c:w val="0.75914334754547441"/>
          <c:h val="0.73444808982210552"/>
        </c:manualLayout>
      </c:layout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'Munka1 (2)'!$B$2:$B$29</c:f>
              <c:numCache>
                <c:formatCode>General</c:formatCode>
                <c:ptCount val="28"/>
                <c:pt idx="0">
                  <c:v>0</c:v>
                </c:pt>
                <c:pt idx="1">
                  <c:v>9.0000000000000011E-2</c:v>
                </c:pt>
                <c:pt idx="2">
                  <c:v>0.18000000000000002</c:v>
                </c:pt>
                <c:pt idx="3">
                  <c:v>0.27</c:v>
                </c:pt>
                <c:pt idx="4">
                  <c:v>0.36000000000000004</c:v>
                </c:pt>
                <c:pt idx="5">
                  <c:v>0.45</c:v>
                </c:pt>
                <c:pt idx="6">
                  <c:v>0.54</c:v>
                </c:pt>
                <c:pt idx="7">
                  <c:v>0.63</c:v>
                </c:pt>
                <c:pt idx="8">
                  <c:v>0.72000000000000008</c:v>
                </c:pt>
                <c:pt idx="9">
                  <c:v>0.81</c:v>
                </c:pt>
                <c:pt idx="10">
                  <c:v>0.9</c:v>
                </c:pt>
                <c:pt idx="11">
                  <c:v>0.9900000000000001</c:v>
                </c:pt>
                <c:pt idx="12">
                  <c:v>1.08</c:v>
                </c:pt>
                <c:pt idx="13">
                  <c:v>1.1700000000000002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</c:v>
                </c:pt>
                <c:pt idx="18">
                  <c:v>1.62</c:v>
                </c:pt>
                <c:pt idx="19">
                  <c:v>1.71</c:v>
                </c:pt>
                <c:pt idx="20">
                  <c:v>1.8</c:v>
                </c:pt>
                <c:pt idx="21">
                  <c:v>1.8900000000000001</c:v>
                </c:pt>
                <c:pt idx="22">
                  <c:v>1.9800000000000002</c:v>
                </c:pt>
              </c:numCache>
            </c:numRef>
          </c:xVal>
          <c:yVal>
            <c:numRef>
              <c:f>'Munka1 (2)'!$C$2:$C$29</c:f>
              <c:numCache>
                <c:formatCode>General</c:formatCode>
                <c:ptCount val="28"/>
                <c:pt idx="0">
                  <c:v>6</c:v>
                </c:pt>
                <c:pt idx="1">
                  <c:v>6.5900000000000007</c:v>
                </c:pt>
                <c:pt idx="2">
                  <c:v>7.08</c:v>
                </c:pt>
                <c:pt idx="3">
                  <c:v>7.47</c:v>
                </c:pt>
                <c:pt idx="4">
                  <c:v>7.7600000000000007</c:v>
                </c:pt>
                <c:pt idx="5">
                  <c:v>7.9499999999999993</c:v>
                </c:pt>
                <c:pt idx="6">
                  <c:v>8.0399999999999991</c:v>
                </c:pt>
                <c:pt idx="7">
                  <c:v>8.0300000000000011</c:v>
                </c:pt>
                <c:pt idx="8">
                  <c:v>7.92</c:v>
                </c:pt>
                <c:pt idx="9">
                  <c:v>7.7100000000000009</c:v>
                </c:pt>
                <c:pt idx="10">
                  <c:v>7.4</c:v>
                </c:pt>
                <c:pt idx="11">
                  <c:v>6.99</c:v>
                </c:pt>
                <c:pt idx="12">
                  <c:v>6.48</c:v>
                </c:pt>
                <c:pt idx="13">
                  <c:v>5.8699999999999992</c:v>
                </c:pt>
                <c:pt idx="14">
                  <c:v>5.16</c:v>
                </c:pt>
                <c:pt idx="15">
                  <c:v>4.3500000000000014</c:v>
                </c:pt>
                <c:pt idx="16">
                  <c:v>3.4399999999999995</c:v>
                </c:pt>
                <c:pt idx="17">
                  <c:v>2.4300000000000033</c:v>
                </c:pt>
                <c:pt idx="18">
                  <c:v>1.3200000000000003</c:v>
                </c:pt>
                <c:pt idx="19">
                  <c:v>0.10999999999999943</c:v>
                </c:pt>
                <c:pt idx="20">
                  <c:v>-1.1999999999999993</c:v>
                </c:pt>
                <c:pt idx="21">
                  <c:v>-2.6099999999999994</c:v>
                </c:pt>
                <c:pt idx="22">
                  <c:v>-4.120000000000001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xVal>
            <c:numRef>
              <c:f>'Munka1 (2)'!$B$2:$B$24</c:f>
              <c:numCache>
                <c:formatCode>General</c:formatCode>
                <c:ptCount val="23"/>
                <c:pt idx="0">
                  <c:v>0</c:v>
                </c:pt>
                <c:pt idx="1">
                  <c:v>9.0000000000000011E-2</c:v>
                </c:pt>
                <c:pt idx="2">
                  <c:v>0.18000000000000002</c:v>
                </c:pt>
                <c:pt idx="3">
                  <c:v>0.27</c:v>
                </c:pt>
                <c:pt idx="4">
                  <c:v>0.36000000000000004</c:v>
                </c:pt>
                <c:pt idx="5">
                  <c:v>0.45</c:v>
                </c:pt>
                <c:pt idx="6">
                  <c:v>0.54</c:v>
                </c:pt>
                <c:pt idx="7">
                  <c:v>0.63</c:v>
                </c:pt>
                <c:pt idx="8">
                  <c:v>0.72000000000000008</c:v>
                </c:pt>
                <c:pt idx="9">
                  <c:v>0.81</c:v>
                </c:pt>
                <c:pt idx="10">
                  <c:v>0.9</c:v>
                </c:pt>
                <c:pt idx="11">
                  <c:v>0.9900000000000001</c:v>
                </c:pt>
                <c:pt idx="12">
                  <c:v>1.08</c:v>
                </c:pt>
                <c:pt idx="13">
                  <c:v>1.1700000000000002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</c:v>
                </c:pt>
                <c:pt idx="18">
                  <c:v>1.62</c:v>
                </c:pt>
                <c:pt idx="19">
                  <c:v>1.71</c:v>
                </c:pt>
                <c:pt idx="20">
                  <c:v>1.8</c:v>
                </c:pt>
                <c:pt idx="21">
                  <c:v>1.8900000000000001</c:v>
                </c:pt>
                <c:pt idx="22">
                  <c:v>1.9800000000000002</c:v>
                </c:pt>
              </c:numCache>
            </c:numRef>
          </c:xVal>
          <c:yVal>
            <c:numRef>
              <c:f>'Munka1 (2)'!$C$2:$C$24</c:f>
              <c:numCache>
                <c:formatCode>General</c:formatCode>
                <c:ptCount val="23"/>
                <c:pt idx="0">
                  <c:v>6</c:v>
                </c:pt>
                <c:pt idx="1">
                  <c:v>6.5900000000000007</c:v>
                </c:pt>
                <c:pt idx="2">
                  <c:v>7.08</c:v>
                </c:pt>
                <c:pt idx="3">
                  <c:v>7.47</c:v>
                </c:pt>
                <c:pt idx="4">
                  <c:v>7.7600000000000007</c:v>
                </c:pt>
                <c:pt idx="5">
                  <c:v>7.9499999999999993</c:v>
                </c:pt>
                <c:pt idx="6">
                  <c:v>8.0399999999999991</c:v>
                </c:pt>
                <c:pt idx="7">
                  <c:v>8.0300000000000011</c:v>
                </c:pt>
                <c:pt idx="8">
                  <c:v>7.92</c:v>
                </c:pt>
                <c:pt idx="9">
                  <c:v>7.7100000000000009</c:v>
                </c:pt>
                <c:pt idx="10">
                  <c:v>7.4</c:v>
                </c:pt>
                <c:pt idx="11">
                  <c:v>6.99</c:v>
                </c:pt>
                <c:pt idx="12">
                  <c:v>6.48</c:v>
                </c:pt>
                <c:pt idx="13">
                  <c:v>5.8699999999999992</c:v>
                </c:pt>
                <c:pt idx="14">
                  <c:v>5.16</c:v>
                </c:pt>
                <c:pt idx="15">
                  <c:v>4.3500000000000014</c:v>
                </c:pt>
                <c:pt idx="16">
                  <c:v>3.4399999999999995</c:v>
                </c:pt>
                <c:pt idx="17">
                  <c:v>2.4300000000000033</c:v>
                </c:pt>
                <c:pt idx="18">
                  <c:v>1.3200000000000003</c:v>
                </c:pt>
                <c:pt idx="19">
                  <c:v>0.10999999999999943</c:v>
                </c:pt>
                <c:pt idx="20">
                  <c:v>-1.1999999999999993</c:v>
                </c:pt>
                <c:pt idx="21">
                  <c:v>-2.6099999999999994</c:v>
                </c:pt>
                <c:pt idx="22">
                  <c:v>-4.120000000000001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21408"/>
        <c:axId val="113921984"/>
      </c:scatterChart>
      <c:valAx>
        <c:axId val="113921408"/>
        <c:scaling>
          <c:orientation val="minMax"/>
          <c:max val="2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hu-HU" sz="1800" b="0"/>
                  <a:t>x</a:t>
                </a:r>
              </a:p>
            </c:rich>
          </c:tx>
          <c:layout>
            <c:manualLayout>
              <c:xMode val="edge"/>
              <c:yMode val="edge"/>
              <c:x val="0.90700986338941925"/>
              <c:y val="0.82312481773111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921984"/>
        <c:crosses val="autoZero"/>
        <c:crossBetween val="midCat"/>
      </c:valAx>
      <c:valAx>
        <c:axId val="113921984"/>
        <c:scaling>
          <c:orientation val="minMax"/>
          <c:min val="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u-HU" sz="1800" b="0"/>
                  <a:t>z</a:t>
                </a:r>
              </a:p>
            </c:rich>
          </c:tx>
          <c:layout>
            <c:manualLayout>
              <c:xMode val="edge"/>
              <c:yMode val="edge"/>
              <c:x val="5.9733323299389261E-2"/>
              <c:y val="7.432195975503074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9214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204787</xdr:colOff>
      <xdr:row>5</xdr:row>
      <xdr:rowOff>171449</xdr:rowOff>
    </xdr:from>
    <xdr:to>
      <xdr:col>13</xdr:col>
      <xdr:colOff>381000</xdr:colOff>
      <xdr:row>17</xdr:row>
      <xdr:rowOff>9524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582706</xdr:colOff>
      <xdr:row>19</xdr:row>
      <xdr:rowOff>112059</xdr:rowOff>
    </xdr:from>
    <xdr:to>
      <xdr:col>17</xdr:col>
      <xdr:colOff>153800</xdr:colOff>
      <xdr:row>30</xdr:row>
      <xdr:rowOff>140634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515471</xdr:colOff>
      <xdr:row>2</xdr:row>
      <xdr:rowOff>44823</xdr:rowOff>
    </xdr:from>
    <xdr:to>
      <xdr:col>20</xdr:col>
      <xdr:colOff>86565</xdr:colOff>
      <xdr:row>13</xdr:row>
      <xdr:rowOff>73398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204787</xdr:colOff>
      <xdr:row>2</xdr:row>
      <xdr:rowOff>123825</xdr:rowOff>
    </xdr:from>
    <xdr:to>
      <xdr:col>12</xdr:col>
      <xdr:colOff>133350</xdr:colOff>
      <xdr:row>17</xdr:row>
      <xdr:rowOff>9525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19050</xdr:rowOff>
    </xdr:from>
    <xdr:to>
      <xdr:col>14</xdr:col>
      <xdr:colOff>28575</xdr:colOff>
      <xdr:row>27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85" zoomScaleNormal="85" workbookViewId="0">
      <selection activeCell="Q40" sqref="Q40"/>
    </sheetView>
  </sheetViews>
  <sheetFormatPr defaultRowHeight="15" x14ac:dyDescent="0.25"/>
  <sheetData>
    <row r="1" spans="1:7" x14ac:dyDescent="0.25">
      <c r="A1" t="s">
        <v>0</v>
      </c>
      <c r="B1" t="s">
        <v>3</v>
      </c>
      <c r="C1" t="s">
        <v>4</v>
      </c>
    </row>
    <row r="2" spans="1:7" x14ac:dyDescent="0.25">
      <c r="A2">
        <v>0</v>
      </c>
      <c r="B2">
        <f>12.5*$A2</f>
        <v>0</v>
      </c>
      <c r="C2">
        <f>21.65*$A2-5*$A2^2</f>
        <v>0</v>
      </c>
      <c r="D2">
        <f>12.5*$A2</f>
        <v>0</v>
      </c>
      <c r="E2">
        <f>21.65*$A2-5*$A2^2</f>
        <v>0</v>
      </c>
      <c r="F2">
        <f>12.5*$A2</f>
        <v>0</v>
      </c>
      <c r="G2">
        <f>21.65*$A2-5*$A2^2</f>
        <v>0</v>
      </c>
    </row>
    <row r="3" spans="1:7" x14ac:dyDescent="0.25">
      <c r="A3">
        <v>0.1</v>
      </c>
      <c r="B3">
        <f t="shared" ref="B3:D23" si="0">12.5*$A3</f>
        <v>1.25</v>
      </c>
      <c r="C3">
        <f t="shared" ref="C3:E23" si="1">21.65*$A3-5*$A3^2</f>
        <v>2.1150000000000002</v>
      </c>
      <c r="D3">
        <f t="shared" si="0"/>
        <v>1.25</v>
      </c>
      <c r="E3">
        <f t="shared" si="1"/>
        <v>2.1150000000000002</v>
      </c>
      <c r="F3">
        <f t="shared" ref="F3:F53" si="2">12.5*$A3</f>
        <v>1.25</v>
      </c>
      <c r="G3">
        <f t="shared" ref="G3:G53" si="3">21.65*$A3-5*$A3^2</f>
        <v>2.1150000000000002</v>
      </c>
    </row>
    <row r="4" spans="1:7" x14ac:dyDescent="0.25">
      <c r="A4">
        <v>0.2</v>
      </c>
      <c r="B4">
        <f t="shared" si="0"/>
        <v>2.5</v>
      </c>
      <c r="C4">
        <f t="shared" si="1"/>
        <v>4.13</v>
      </c>
      <c r="D4">
        <f t="shared" si="0"/>
        <v>2.5</v>
      </c>
      <c r="E4">
        <f t="shared" si="1"/>
        <v>4.13</v>
      </c>
      <c r="F4">
        <f t="shared" si="2"/>
        <v>2.5</v>
      </c>
      <c r="G4">
        <f t="shared" si="3"/>
        <v>4.13</v>
      </c>
    </row>
    <row r="5" spans="1:7" x14ac:dyDescent="0.25">
      <c r="A5">
        <v>0.3</v>
      </c>
      <c r="B5">
        <f t="shared" si="0"/>
        <v>3.75</v>
      </c>
      <c r="C5">
        <f t="shared" si="1"/>
        <v>6.044999999999999</v>
      </c>
      <c r="D5">
        <f t="shared" si="0"/>
        <v>3.75</v>
      </c>
      <c r="E5">
        <f t="shared" si="1"/>
        <v>6.044999999999999</v>
      </c>
      <c r="F5">
        <f t="shared" si="2"/>
        <v>3.75</v>
      </c>
      <c r="G5">
        <f t="shared" si="3"/>
        <v>6.044999999999999</v>
      </c>
    </row>
    <row r="6" spans="1:7" x14ac:dyDescent="0.25">
      <c r="A6">
        <v>0.4</v>
      </c>
      <c r="B6">
        <f t="shared" si="0"/>
        <v>5</v>
      </c>
      <c r="C6">
        <f t="shared" si="1"/>
        <v>7.86</v>
      </c>
      <c r="D6">
        <f t="shared" si="0"/>
        <v>5</v>
      </c>
      <c r="E6">
        <f t="shared" si="1"/>
        <v>7.86</v>
      </c>
      <c r="F6">
        <f t="shared" si="2"/>
        <v>5</v>
      </c>
      <c r="G6">
        <f t="shared" si="3"/>
        <v>7.86</v>
      </c>
    </row>
    <row r="7" spans="1:7" x14ac:dyDescent="0.25">
      <c r="A7">
        <v>0.5</v>
      </c>
      <c r="B7">
        <f t="shared" si="0"/>
        <v>6.25</v>
      </c>
      <c r="C7">
        <f t="shared" si="1"/>
        <v>9.5749999999999993</v>
      </c>
      <c r="D7">
        <f t="shared" si="0"/>
        <v>6.25</v>
      </c>
      <c r="E7">
        <f t="shared" si="1"/>
        <v>9.5749999999999993</v>
      </c>
      <c r="F7">
        <f t="shared" si="2"/>
        <v>6.25</v>
      </c>
      <c r="G7">
        <f t="shared" si="3"/>
        <v>9.5749999999999993</v>
      </c>
    </row>
    <row r="8" spans="1:7" x14ac:dyDescent="0.25">
      <c r="A8">
        <v>0.6</v>
      </c>
      <c r="B8">
        <f t="shared" si="0"/>
        <v>7.5</v>
      </c>
      <c r="C8">
        <f t="shared" si="1"/>
        <v>11.189999999999998</v>
      </c>
      <c r="D8">
        <f t="shared" si="0"/>
        <v>7.5</v>
      </c>
      <c r="E8">
        <f t="shared" si="1"/>
        <v>11.189999999999998</v>
      </c>
      <c r="F8">
        <f t="shared" si="2"/>
        <v>7.5</v>
      </c>
      <c r="G8">
        <f t="shared" si="3"/>
        <v>11.189999999999998</v>
      </c>
    </row>
    <row r="9" spans="1:7" x14ac:dyDescent="0.25">
      <c r="A9">
        <v>0.7</v>
      </c>
      <c r="B9">
        <f t="shared" si="0"/>
        <v>8.75</v>
      </c>
      <c r="C9">
        <f t="shared" si="1"/>
        <v>12.704999999999998</v>
      </c>
      <c r="D9">
        <f t="shared" si="0"/>
        <v>8.75</v>
      </c>
      <c r="E9">
        <f t="shared" si="1"/>
        <v>12.704999999999998</v>
      </c>
      <c r="F9">
        <f t="shared" si="2"/>
        <v>8.75</v>
      </c>
      <c r="G9">
        <f t="shared" si="3"/>
        <v>12.704999999999998</v>
      </c>
    </row>
    <row r="10" spans="1:7" x14ac:dyDescent="0.25">
      <c r="A10">
        <v>0.8</v>
      </c>
      <c r="B10">
        <f t="shared" si="0"/>
        <v>10</v>
      </c>
      <c r="C10">
        <f t="shared" si="1"/>
        <v>14.12</v>
      </c>
      <c r="D10">
        <f t="shared" si="0"/>
        <v>10</v>
      </c>
      <c r="E10">
        <f t="shared" si="1"/>
        <v>14.12</v>
      </c>
      <c r="F10">
        <f t="shared" si="2"/>
        <v>10</v>
      </c>
      <c r="G10">
        <f t="shared" si="3"/>
        <v>14.12</v>
      </c>
    </row>
    <row r="11" spans="1:7" x14ac:dyDescent="0.25">
      <c r="A11">
        <v>0.9</v>
      </c>
      <c r="B11">
        <f t="shared" si="0"/>
        <v>11.25</v>
      </c>
      <c r="C11">
        <f t="shared" si="1"/>
        <v>15.434999999999999</v>
      </c>
      <c r="D11">
        <f t="shared" si="0"/>
        <v>11.25</v>
      </c>
      <c r="E11">
        <f t="shared" si="1"/>
        <v>15.434999999999999</v>
      </c>
      <c r="F11">
        <f t="shared" si="2"/>
        <v>11.25</v>
      </c>
      <c r="G11">
        <f t="shared" si="3"/>
        <v>15.434999999999999</v>
      </c>
    </row>
    <row r="12" spans="1:7" x14ac:dyDescent="0.25">
      <c r="A12">
        <v>1</v>
      </c>
      <c r="B12">
        <f t="shared" si="0"/>
        <v>12.5</v>
      </c>
      <c r="C12">
        <f t="shared" si="1"/>
        <v>16.649999999999999</v>
      </c>
      <c r="D12">
        <f t="shared" si="0"/>
        <v>12.5</v>
      </c>
      <c r="E12">
        <f t="shared" si="1"/>
        <v>16.649999999999999</v>
      </c>
      <c r="F12">
        <f t="shared" si="2"/>
        <v>12.5</v>
      </c>
      <c r="G12">
        <f t="shared" si="3"/>
        <v>16.649999999999999</v>
      </c>
    </row>
    <row r="13" spans="1:7" x14ac:dyDescent="0.25">
      <c r="A13">
        <v>1.1000000000000001</v>
      </c>
      <c r="B13">
        <f t="shared" si="0"/>
        <v>13.750000000000002</v>
      </c>
      <c r="C13">
        <f t="shared" si="1"/>
        <v>17.765000000000001</v>
      </c>
      <c r="D13">
        <f t="shared" si="0"/>
        <v>13.750000000000002</v>
      </c>
      <c r="E13">
        <f t="shared" si="1"/>
        <v>17.765000000000001</v>
      </c>
      <c r="F13">
        <f t="shared" si="2"/>
        <v>13.750000000000002</v>
      </c>
      <c r="G13">
        <f t="shared" si="3"/>
        <v>17.765000000000001</v>
      </c>
    </row>
    <row r="14" spans="1:7" x14ac:dyDescent="0.25">
      <c r="A14">
        <v>1.2</v>
      </c>
      <c r="B14">
        <f t="shared" si="0"/>
        <v>15</v>
      </c>
      <c r="C14">
        <f t="shared" si="1"/>
        <v>18.779999999999998</v>
      </c>
      <c r="D14">
        <f t="shared" si="0"/>
        <v>15</v>
      </c>
      <c r="E14">
        <f t="shared" si="1"/>
        <v>18.779999999999998</v>
      </c>
      <c r="F14">
        <f t="shared" si="2"/>
        <v>15</v>
      </c>
      <c r="G14">
        <f t="shared" si="3"/>
        <v>18.779999999999998</v>
      </c>
    </row>
    <row r="15" spans="1:7" x14ac:dyDescent="0.25">
      <c r="A15">
        <v>1.3</v>
      </c>
      <c r="B15">
        <f t="shared" si="0"/>
        <v>16.25</v>
      </c>
      <c r="C15">
        <f t="shared" si="1"/>
        <v>19.695</v>
      </c>
      <c r="D15">
        <f t="shared" si="0"/>
        <v>16.25</v>
      </c>
      <c r="E15">
        <f t="shared" si="1"/>
        <v>19.695</v>
      </c>
      <c r="F15">
        <f t="shared" si="2"/>
        <v>16.25</v>
      </c>
      <c r="G15">
        <f t="shared" si="3"/>
        <v>19.695</v>
      </c>
    </row>
    <row r="16" spans="1:7" x14ac:dyDescent="0.25">
      <c r="A16">
        <v>1.4</v>
      </c>
      <c r="B16">
        <f t="shared" si="0"/>
        <v>17.5</v>
      </c>
      <c r="C16">
        <f t="shared" si="1"/>
        <v>20.509999999999998</v>
      </c>
      <c r="D16">
        <f t="shared" si="0"/>
        <v>17.5</v>
      </c>
      <c r="E16">
        <f t="shared" si="1"/>
        <v>20.509999999999998</v>
      </c>
      <c r="F16">
        <f t="shared" si="2"/>
        <v>17.5</v>
      </c>
      <c r="G16">
        <f t="shared" si="3"/>
        <v>20.509999999999998</v>
      </c>
    </row>
    <row r="17" spans="1:7" x14ac:dyDescent="0.25">
      <c r="A17">
        <v>1.5</v>
      </c>
      <c r="B17">
        <f t="shared" si="0"/>
        <v>18.75</v>
      </c>
      <c r="C17">
        <f t="shared" si="1"/>
        <v>21.224999999999994</v>
      </c>
      <c r="D17">
        <f t="shared" si="0"/>
        <v>18.75</v>
      </c>
      <c r="E17">
        <f t="shared" si="1"/>
        <v>21.224999999999994</v>
      </c>
      <c r="F17">
        <f t="shared" si="2"/>
        <v>18.75</v>
      </c>
      <c r="G17">
        <f t="shared" si="3"/>
        <v>21.224999999999994</v>
      </c>
    </row>
    <row r="18" spans="1:7" x14ac:dyDescent="0.25">
      <c r="A18">
        <v>1.6</v>
      </c>
      <c r="B18">
        <f t="shared" si="0"/>
        <v>20</v>
      </c>
      <c r="C18">
        <f t="shared" si="1"/>
        <v>21.839999999999996</v>
      </c>
      <c r="D18">
        <f t="shared" si="0"/>
        <v>20</v>
      </c>
      <c r="E18">
        <f t="shared" si="1"/>
        <v>21.839999999999996</v>
      </c>
      <c r="F18">
        <f t="shared" si="2"/>
        <v>20</v>
      </c>
      <c r="G18">
        <f t="shared" si="3"/>
        <v>21.839999999999996</v>
      </c>
    </row>
    <row r="19" spans="1:7" x14ac:dyDescent="0.25">
      <c r="A19">
        <v>1.7</v>
      </c>
      <c r="B19">
        <f t="shared" si="0"/>
        <v>21.25</v>
      </c>
      <c r="C19">
        <f t="shared" si="1"/>
        <v>22.355</v>
      </c>
      <c r="D19">
        <f t="shared" si="0"/>
        <v>21.25</v>
      </c>
      <c r="E19">
        <f t="shared" si="1"/>
        <v>22.355</v>
      </c>
      <c r="F19">
        <f t="shared" si="2"/>
        <v>21.25</v>
      </c>
      <c r="G19">
        <f t="shared" si="3"/>
        <v>22.355</v>
      </c>
    </row>
    <row r="20" spans="1:7" x14ac:dyDescent="0.25">
      <c r="A20">
        <v>1.8</v>
      </c>
      <c r="B20">
        <f t="shared" si="0"/>
        <v>22.5</v>
      </c>
      <c r="C20">
        <f t="shared" si="1"/>
        <v>22.769999999999996</v>
      </c>
      <c r="D20">
        <f t="shared" si="0"/>
        <v>22.5</v>
      </c>
      <c r="E20">
        <f t="shared" si="1"/>
        <v>22.769999999999996</v>
      </c>
      <c r="F20">
        <f t="shared" si="2"/>
        <v>22.5</v>
      </c>
      <c r="G20">
        <f t="shared" si="3"/>
        <v>22.769999999999996</v>
      </c>
    </row>
    <row r="21" spans="1:7" x14ac:dyDescent="0.25">
      <c r="A21">
        <v>1.9</v>
      </c>
      <c r="B21">
        <f t="shared" si="0"/>
        <v>23.75</v>
      </c>
      <c r="C21">
        <f t="shared" si="1"/>
        <v>23.084999999999997</v>
      </c>
      <c r="D21">
        <f t="shared" si="0"/>
        <v>23.75</v>
      </c>
      <c r="E21">
        <f t="shared" si="1"/>
        <v>23.084999999999997</v>
      </c>
      <c r="F21">
        <f t="shared" si="2"/>
        <v>23.75</v>
      </c>
      <c r="G21">
        <f t="shared" si="3"/>
        <v>23.084999999999997</v>
      </c>
    </row>
    <row r="22" spans="1:7" x14ac:dyDescent="0.25">
      <c r="A22">
        <v>2</v>
      </c>
      <c r="B22">
        <f t="shared" si="0"/>
        <v>25</v>
      </c>
      <c r="C22">
        <f t="shared" si="1"/>
        <v>23.299999999999997</v>
      </c>
      <c r="D22">
        <f t="shared" si="0"/>
        <v>25</v>
      </c>
      <c r="E22">
        <f t="shared" si="1"/>
        <v>23.299999999999997</v>
      </c>
      <c r="F22">
        <f t="shared" si="2"/>
        <v>25</v>
      </c>
      <c r="G22">
        <f t="shared" si="3"/>
        <v>23.299999999999997</v>
      </c>
    </row>
    <row r="23" spans="1:7" x14ac:dyDescent="0.25">
      <c r="A23">
        <v>2.1</v>
      </c>
      <c r="D23">
        <f t="shared" si="0"/>
        <v>26.25</v>
      </c>
      <c r="E23">
        <f t="shared" si="1"/>
        <v>23.414999999999996</v>
      </c>
      <c r="F23">
        <f t="shared" si="2"/>
        <v>26.25</v>
      </c>
      <c r="G23">
        <f t="shared" si="3"/>
        <v>23.414999999999996</v>
      </c>
    </row>
    <row r="24" spans="1:7" x14ac:dyDescent="0.25">
      <c r="A24">
        <v>2.2000000000000002</v>
      </c>
      <c r="D24">
        <f t="shared" ref="D24:D45" si="4">12.5*$A24</f>
        <v>27.500000000000004</v>
      </c>
      <c r="E24">
        <f t="shared" ref="E24:E45" si="5">21.65*$A24-5*$A24^2</f>
        <v>23.43</v>
      </c>
      <c r="F24">
        <f t="shared" si="2"/>
        <v>27.500000000000004</v>
      </c>
      <c r="G24">
        <f t="shared" si="3"/>
        <v>23.43</v>
      </c>
    </row>
    <row r="25" spans="1:7" x14ac:dyDescent="0.25">
      <c r="A25">
        <v>2.2999999999999998</v>
      </c>
      <c r="D25">
        <f t="shared" si="4"/>
        <v>28.749999999999996</v>
      </c>
      <c r="E25">
        <f t="shared" si="5"/>
        <v>23.344999999999999</v>
      </c>
      <c r="F25">
        <f t="shared" si="2"/>
        <v>28.749999999999996</v>
      </c>
      <c r="G25">
        <f t="shared" si="3"/>
        <v>23.344999999999999</v>
      </c>
    </row>
    <row r="26" spans="1:7" x14ac:dyDescent="0.25">
      <c r="A26">
        <v>2.4</v>
      </c>
      <c r="D26">
        <f t="shared" si="4"/>
        <v>30</v>
      </c>
      <c r="E26">
        <f t="shared" si="5"/>
        <v>23.159999999999997</v>
      </c>
      <c r="F26">
        <f t="shared" si="2"/>
        <v>30</v>
      </c>
      <c r="G26">
        <f t="shared" si="3"/>
        <v>23.159999999999997</v>
      </c>
    </row>
    <row r="27" spans="1:7" x14ac:dyDescent="0.25">
      <c r="A27">
        <v>2.5</v>
      </c>
      <c r="D27">
        <f t="shared" si="4"/>
        <v>31.25</v>
      </c>
      <c r="E27">
        <f t="shared" si="5"/>
        <v>22.875</v>
      </c>
      <c r="F27">
        <f t="shared" si="2"/>
        <v>31.25</v>
      </c>
      <c r="G27">
        <f t="shared" si="3"/>
        <v>22.875</v>
      </c>
    </row>
    <row r="28" spans="1:7" x14ac:dyDescent="0.25">
      <c r="A28">
        <v>2.6</v>
      </c>
      <c r="D28">
        <f t="shared" si="4"/>
        <v>32.5</v>
      </c>
      <c r="E28">
        <f t="shared" si="5"/>
        <v>22.489999999999995</v>
      </c>
      <c r="F28">
        <f t="shared" si="2"/>
        <v>32.5</v>
      </c>
      <c r="G28">
        <f t="shared" si="3"/>
        <v>22.489999999999995</v>
      </c>
    </row>
    <row r="29" spans="1:7" x14ac:dyDescent="0.25">
      <c r="A29">
        <v>2.7</v>
      </c>
      <c r="D29">
        <f t="shared" si="4"/>
        <v>33.75</v>
      </c>
      <c r="E29">
        <f t="shared" si="5"/>
        <v>22.004999999999995</v>
      </c>
      <c r="F29">
        <f t="shared" si="2"/>
        <v>33.75</v>
      </c>
      <c r="G29">
        <f t="shared" si="3"/>
        <v>22.004999999999995</v>
      </c>
    </row>
    <row r="30" spans="1:7" x14ac:dyDescent="0.25">
      <c r="A30">
        <v>2.8</v>
      </c>
      <c r="D30">
        <f t="shared" si="4"/>
        <v>35</v>
      </c>
      <c r="E30">
        <f t="shared" si="5"/>
        <v>21.419999999999995</v>
      </c>
      <c r="F30">
        <f t="shared" si="2"/>
        <v>35</v>
      </c>
      <c r="G30">
        <f t="shared" si="3"/>
        <v>21.419999999999995</v>
      </c>
    </row>
    <row r="31" spans="1:7" x14ac:dyDescent="0.25">
      <c r="A31">
        <v>2.9</v>
      </c>
      <c r="D31">
        <f t="shared" si="4"/>
        <v>36.25</v>
      </c>
      <c r="E31">
        <f t="shared" si="5"/>
        <v>20.734999999999999</v>
      </c>
      <c r="F31">
        <f t="shared" si="2"/>
        <v>36.25</v>
      </c>
      <c r="G31">
        <f t="shared" si="3"/>
        <v>20.734999999999999</v>
      </c>
    </row>
    <row r="32" spans="1:7" x14ac:dyDescent="0.25">
      <c r="A32">
        <v>3</v>
      </c>
      <c r="D32">
        <f t="shared" si="4"/>
        <v>37.5</v>
      </c>
      <c r="E32">
        <f t="shared" si="5"/>
        <v>19.949999999999989</v>
      </c>
      <c r="F32">
        <f t="shared" si="2"/>
        <v>37.5</v>
      </c>
      <c r="G32">
        <f t="shared" si="3"/>
        <v>19.949999999999989</v>
      </c>
    </row>
    <row r="33" spans="1:7" x14ac:dyDescent="0.25">
      <c r="A33">
        <v>3.1</v>
      </c>
      <c r="D33">
        <f t="shared" si="4"/>
        <v>38.75</v>
      </c>
      <c r="E33">
        <f t="shared" si="5"/>
        <v>19.064999999999991</v>
      </c>
      <c r="F33">
        <f t="shared" si="2"/>
        <v>38.75</v>
      </c>
      <c r="G33">
        <f t="shared" si="3"/>
        <v>19.064999999999991</v>
      </c>
    </row>
    <row r="34" spans="1:7" x14ac:dyDescent="0.25">
      <c r="A34">
        <v>3.2</v>
      </c>
      <c r="D34">
        <f t="shared" si="4"/>
        <v>40</v>
      </c>
      <c r="E34">
        <f t="shared" si="5"/>
        <v>18.079999999999991</v>
      </c>
      <c r="F34">
        <f t="shared" si="2"/>
        <v>40</v>
      </c>
      <c r="G34">
        <f t="shared" si="3"/>
        <v>18.079999999999991</v>
      </c>
    </row>
    <row r="35" spans="1:7" x14ac:dyDescent="0.25">
      <c r="A35">
        <v>3.3</v>
      </c>
      <c r="D35">
        <f t="shared" si="4"/>
        <v>41.25</v>
      </c>
      <c r="E35">
        <f t="shared" si="5"/>
        <v>16.994999999999997</v>
      </c>
      <c r="F35">
        <f t="shared" si="2"/>
        <v>41.25</v>
      </c>
      <c r="G35">
        <f t="shared" si="3"/>
        <v>16.994999999999997</v>
      </c>
    </row>
    <row r="36" spans="1:7" x14ac:dyDescent="0.25">
      <c r="A36">
        <v>3.4</v>
      </c>
      <c r="D36">
        <f t="shared" si="4"/>
        <v>42.5</v>
      </c>
      <c r="E36">
        <f t="shared" si="5"/>
        <v>15.810000000000002</v>
      </c>
      <c r="F36">
        <f t="shared" si="2"/>
        <v>42.5</v>
      </c>
      <c r="G36">
        <f t="shared" si="3"/>
        <v>15.810000000000002</v>
      </c>
    </row>
    <row r="37" spans="1:7" x14ac:dyDescent="0.25">
      <c r="A37">
        <v>3.5</v>
      </c>
      <c r="D37">
        <f t="shared" si="4"/>
        <v>43.75</v>
      </c>
      <c r="E37">
        <f t="shared" si="5"/>
        <v>14.524999999999991</v>
      </c>
      <c r="F37">
        <f t="shared" si="2"/>
        <v>43.75</v>
      </c>
      <c r="G37">
        <f t="shared" si="3"/>
        <v>14.524999999999991</v>
      </c>
    </row>
    <row r="38" spans="1:7" x14ac:dyDescent="0.25">
      <c r="A38">
        <v>3.6</v>
      </c>
      <c r="D38">
        <f t="shared" si="4"/>
        <v>45</v>
      </c>
      <c r="E38">
        <f t="shared" si="5"/>
        <v>13.139999999999986</v>
      </c>
      <c r="F38">
        <f t="shared" si="2"/>
        <v>45</v>
      </c>
      <c r="G38">
        <f t="shared" si="3"/>
        <v>13.139999999999986</v>
      </c>
    </row>
    <row r="39" spans="1:7" x14ac:dyDescent="0.25">
      <c r="A39">
        <v>3.7</v>
      </c>
      <c r="D39">
        <f t="shared" si="4"/>
        <v>46.25</v>
      </c>
      <c r="E39">
        <f t="shared" si="5"/>
        <v>11.655000000000001</v>
      </c>
      <c r="F39">
        <f t="shared" si="2"/>
        <v>46.25</v>
      </c>
      <c r="G39">
        <f t="shared" si="3"/>
        <v>11.655000000000001</v>
      </c>
    </row>
    <row r="40" spans="1:7" x14ac:dyDescent="0.25">
      <c r="A40">
        <v>3.8</v>
      </c>
      <c r="D40">
        <f t="shared" si="4"/>
        <v>47.5</v>
      </c>
      <c r="E40">
        <f t="shared" si="5"/>
        <v>10.069999999999993</v>
      </c>
      <c r="F40">
        <f t="shared" si="2"/>
        <v>47.5</v>
      </c>
      <c r="G40">
        <f t="shared" si="3"/>
        <v>10.069999999999993</v>
      </c>
    </row>
    <row r="41" spans="1:7" x14ac:dyDescent="0.25">
      <c r="A41">
        <v>3.9</v>
      </c>
      <c r="D41">
        <f t="shared" si="4"/>
        <v>48.75</v>
      </c>
      <c r="E41">
        <f t="shared" si="5"/>
        <v>8.3849999999999909</v>
      </c>
      <c r="F41">
        <f t="shared" si="2"/>
        <v>48.75</v>
      </c>
      <c r="G41">
        <f t="shared" si="3"/>
        <v>8.3849999999999909</v>
      </c>
    </row>
    <row r="42" spans="1:7" x14ac:dyDescent="0.25">
      <c r="A42">
        <v>4</v>
      </c>
      <c r="D42">
        <f t="shared" si="4"/>
        <v>50</v>
      </c>
      <c r="E42">
        <f t="shared" si="5"/>
        <v>6.5999999999999943</v>
      </c>
      <c r="F42">
        <f t="shared" si="2"/>
        <v>50</v>
      </c>
      <c r="G42">
        <f t="shared" si="3"/>
        <v>6.5999999999999943</v>
      </c>
    </row>
    <row r="43" spans="1:7" x14ac:dyDescent="0.25">
      <c r="A43">
        <v>4.0999999999999996</v>
      </c>
      <c r="D43">
        <f t="shared" si="4"/>
        <v>51.249999999999993</v>
      </c>
      <c r="E43">
        <f t="shared" si="5"/>
        <v>4.7149999999999892</v>
      </c>
      <c r="F43">
        <f t="shared" si="2"/>
        <v>51.249999999999993</v>
      </c>
      <c r="G43">
        <f t="shared" si="3"/>
        <v>4.7149999999999892</v>
      </c>
    </row>
    <row r="44" spans="1:7" x14ac:dyDescent="0.25">
      <c r="A44">
        <v>4.2</v>
      </c>
      <c r="D44">
        <f t="shared" si="4"/>
        <v>52.5</v>
      </c>
      <c r="E44">
        <f t="shared" si="5"/>
        <v>2.7299999999999898</v>
      </c>
      <c r="F44">
        <f t="shared" si="2"/>
        <v>52.5</v>
      </c>
      <c r="G44">
        <f t="shared" si="3"/>
        <v>2.7299999999999898</v>
      </c>
    </row>
    <row r="45" spans="1:7" x14ac:dyDescent="0.25">
      <c r="A45">
        <v>4.3</v>
      </c>
      <c r="D45">
        <f t="shared" si="4"/>
        <v>53.75</v>
      </c>
      <c r="E45">
        <f t="shared" si="5"/>
        <v>0.64499999999999602</v>
      </c>
      <c r="F45">
        <f t="shared" si="2"/>
        <v>53.75</v>
      </c>
      <c r="G45">
        <f t="shared" si="3"/>
        <v>0.64499999999999602</v>
      </c>
    </row>
    <row r="46" spans="1:7" x14ac:dyDescent="0.25">
      <c r="A46">
        <v>4.4000000000000004</v>
      </c>
      <c r="F46">
        <f t="shared" si="2"/>
        <v>55.000000000000007</v>
      </c>
      <c r="G46">
        <f t="shared" si="3"/>
        <v>-1.5400000000000063</v>
      </c>
    </row>
    <row r="47" spans="1:7" x14ac:dyDescent="0.25">
      <c r="A47">
        <v>4.5</v>
      </c>
      <c r="F47">
        <f t="shared" si="2"/>
        <v>56.25</v>
      </c>
      <c r="G47">
        <f t="shared" si="3"/>
        <v>-3.8250000000000028</v>
      </c>
    </row>
    <row r="48" spans="1:7" x14ac:dyDescent="0.25">
      <c r="A48">
        <v>4.5999999999999996</v>
      </c>
      <c r="F48">
        <f t="shared" si="2"/>
        <v>57.499999999999993</v>
      </c>
      <c r="G48">
        <f t="shared" si="3"/>
        <v>-6.2099999999999937</v>
      </c>
    </row>
    <row r="49" spans="1:7" x14ac:dyDescent="0.25">
      <c r="A49">
        <v>4.7</v>
      </c>
      <c r="F49">
        <f t="shared" si="2"/>
        <v>58.75</v>
      </c>
      <c r="G49">
        <f t="shared" si="3"/>
        <v>-8.6950000000000216</v>
      </c>
    </row>
    <row r="50" spans="1:7" x14ac:dyDescent="0.25">
      <c r="A50">
        <v>4.8</v>
      </c>
      <c r="F50">
        <f t="shared" si="2"/>
        <v>60</v>
      </c>
      <c r="G50">
        <f t="shared" si="3"/>
        <v>-11.280000000000001</v>
      </c>
    </row>
    <row r="51" spans="1:7" x14ac:dyDescent="0.25">
      <c r="A51">
        <v>4.9000000000000004</v>
      </c>
      <c r="F51">
        <f t="shared" si="2"/>
        <v>61.250000000000007</v>
      </c>
      <c r="G51">
        <f t="shared" si="3"/>
        <v>-13.965000000000032</v>
      </c>
    </row>
    <row r="52" spans="1:7" x14ac:dyDescent="0.25">
      <c r="A52">
        <v>5</v>
      </c>
      <c r="F52">
        <f t="shared" si="2"/>
        <v>62.5</v>
      </c>
      <c r="G52">
        <f t="shared" si="3"/>
        <v>-16.75</v>
      </c>
    </row>
    <row r="53" spans="1:7" x14ac:dyDescent="0.25">
      <c r="A53">
        <v>5.0999999999999996</v>
      </c>
      <c r="F53">
        <f t="shared" si="2"/>
        <v>63.749999999999993</v>
      </c>
      <c r="G53">
        <f t="shared" si="3"/>
        <v>-19.634999999999991</v>
      </c>
    </row>
    <row r="54" spans="1:7" x14ac:dyDescent="0.25">
      <c r="A54">
        <v>5.2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L31" sqref="L3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1</v>
      </c>
      <c r="E1" t="s">
        <v>2</v>
      </c>
    </row>
    <row r="2" spans="1:5" x14ac:dyDescent="0.25">
      <c r="A2">
        <v>0</v>
      </c>
      <c r="B2">
        <f>0.9*A2</f>
        <v>0</v>
      </c>
      <c r="C2">
        <f>10+6.4*A2-5*A2^2</f>
        <v>10</v>
      </c>
    </row>
    <row r="3" spans="1:5" x14ac:dyDescent="0.25">
      <c r="A3">
        <v>0.1</v>
      </c>
      <c r="B3">
        <f t="shared" ref="B3:B8" si="0">0.9*A3</f>
        <v>9.0000000000000011E-2</v>
      </c>
      <c r="C3">
        <f t="shared" ref="C3:C8" si="1">10+6.4*A3-5*A3^2</f>
        <v>10.59</v>
      </c>
    </row>
    <row r="4" spans="1:5" x14ac:dyDescent="0.25">
      <c r="A4">
        <v>0.2</v>
      </c>
      <c r="B4">
        <f t="shared" si="0"/>
        <v>0.18000000000000002</v>
      </c>
      <c r="C4">
        <f t="shared" si="1"/>
        <v>11.080000000000002</v>
      </c>
    </row>
    <row r="5" spans="1:5" x14ac:dyDescent="0.25">
      <c r="A5">
        <v>0.3</v>
      </c>
      <c r="B5">
        <f t="shared" si="0"/>
        <v>0.27</v>
      </c>
      <c r="C5">
        <f t="shared" si="1"/>
        <v>11.47</v>
      </c>
    </row>
    <row r="6" spans="1:5" x14ac:dyDescent="0.25">
      <c r="A6">
        <v>0.4</v>
      </c>
      <c r="B6">
        <f t="shared" si="0"/>
        <v>0.36000000000000004</v>
      </c>
      <c r="C6">
        <f t="shared" si="1"/>
        <v>11.76</v>
      </c>
    </row>
    <row r="7" spans="1:5" x14ac:dyDescent="0.25">
      <c r="A7">
        <v>0.5</v>
      </c>
      <c r="B7">
        <f t="shared" si="0"/>
        <v>0.45</v>
      </c>
      <c r="C7">
        <f t="shared" si="1"/>
        <v>11.95</v>
      </c>
    </row>
    <row r="8" spans="1:5" x14ac:dyDescent="0.25">
      <c r="A8">
        <v>0.6</v>
      </c>
      <c r="B8">
        <f t="shared" si="0"/>
        <v>0.54</v>
      </c>
      <c r="C8">
        <f t="shared" si="1"/>
        <v>12.04</v>
      </c>
      <c r="D8">
        <f t="shared" ref="D8" si="2">0.9*A8</f>
        <v>0.54</v>
      </c>
      <c r="E8">
        <f t="shared" ref="E8" si="3">10+6.4*A8-5*A8^2</f>
        <v>12.04</v>
      </c>
    </row>
    <row r="9" spans="1:5" x14ac:dyDescent="0.25">
      <c r="A9">
        <v>0.7</v>
      </c>
      <c r="D9">
        <f t="shared" ref="D9:D24" si="4">0.9*A9</f>
        <v>0.63</v>
      </c>
      <c r="E9">
        <f t="shared" ref="E9:E24" si="5">10+6.4*A9-5*A9^2</f>
        <v>12.030000000000001</v>
      </c>
    </row>
    <row r="10" spans="1:5" x14ac:dyDescent="0.25">
      <c r="A10">
        <v>0.8</v>
      </c>
      <c r="D10">
        <f t="shared" si="4"/>
        <v>0.72000000000000008</v>
      </c>
      <c r="E10">
        <f t="shared" si="5"/>
        <v>11.92</v>
      </c>
    </row>
    <row r="11" spans="1:5" x14ac:dyDescent="0.25">
      <c r="A11">
        <v>0.9</v>
      </c>
      <c r="D11">
        <f t="shared" si="4"/>
        <v>0.81</v>
      </c>
      <c r="E11">
        <f t="shared" si="5"/>
        <v>11.71</v>
      </c>
    </row>
    <row r="12" spans="1:5" x14ac:dyDescent="0.25">
      <c r="A12">
        <v>1</v>
      </c>
      <c r="D12">
        <f t="shared" si="4"/>
        <v>0.9</v>
      </c>
      <c r="E12">
        <f t="shared" si="5"/>
        <v>11.399999999999999</v>
      </c>
    </row>
    <row r="13" spans="1:5" x14ac:dyDescent="0.25">
      <c r="A13">
        <v>1.1000000000000001</v>
      </c>
      <c r="D13">
        <f t="shared" si="4"/>
        <v>0.9900000000000001</v>
      </c>
      <c r="E13">
        <f t="shared" si="5"/>
        <v>10.989999999999998</v>
      </c>
    </row>
    <row r="14" spans="1:5" x14ac:dyDescent="0.25">
      <c r="A14">
        <v>1.2</v>
      </c>
      <c r="D14">
        <f t="shared" si="4"/>
        <v>1.08</v>
      </c>
      <c r="E14">
        <f t="shared" si="5"/>
        <v>10.48</v>
      </c>
    </row>
    <row r="15" spans="1:5" x14ac:dyDescent="0.25">
      <c r="A15">
        <v>1.3</v>
      </c>
      <c r="D15">
        <f t="shared" si="4"/>
        <v>1.1700000000000002</v>
      </c>
      <c r="E15">
        <f t="shared" si="5"/>
        <v>9.8699999999999992</v>
      </c>
    </row>
    <row r="16" spans="1:5" x14ac:dyDescent="0.25">
      <c r="A16">
        <v>1.4</v>
      </c>
      <c r="D16">
        <f t="shared" si="4"/>
        <v>1.26</v>
      </c>
      <c r="E16">
        <f t="shared" si="5"/>
        <v>9.1600000000000019</v>
      </c>
    </row>
    <row r="17" spans="1:5" x14ac:dyDescent="0.25">
      <c r="A17">
        <v>1.5</v>
      </c>
      <c r="D17">
        <f t="shared" si="4"/>
        <v>1.35</v>
      </c>
      <c r="E17">
        <f t="shared" si="5"/>
        <v>8.3500000000000014</v>
      </c>
    </row>
    <row r="18" spans="1:5" x14ac:dyDescent="0.25">
      <c r="A18">
        <v>1.6</v>
      </c>
      <c r="D18">
        <f t="shared" si="4"/>
        <v>1.4400000000000002</v>
      </c>
      <c r="E18">
        <f t="shared" si="5"/>
        <v>7.4399999999999995</v>
      </c>
    </row>
    <row r="19" spans="1:5" x14ac:dyDescent="0.25">
      <c r="A19">
        <v>1.7</v>
      </c>
      <c r="D19">
        <f t="shared" si="4"/>
        <v>1.53</v>
      </c>
      <c r="E19">
        <f t="shared" si="5"/>
        <v>6.4300000000000033</v>
      </c>
    </row>
    <row r="20" spans="1:5" x14ac:dyDescent="0.25">
      <c r="A20">
        <v>1.8</v>
      </c>
      <c r="D20">
        <f t="shared" si="4"/>
        <v>1.62</v>
      </c>
      <c r="E20">
        <f t="shared" si="5"/>
        <v>5.32</v>
      </c>
    </row>
    <row r="21" spans="1:5" x14ac:dyDescent="0.25">
      <c r="A21">
        <v>1.9</v>
      </c>
      <c r="D21">
        <f t="shared" si="4"/>
        <v>1.71</v>
      </c>
      <c r="E21">
        <f t="shared" si="5"/>
        <v>4.1099999999999994</v>
      </c>
    </row>
    <row r="22" spans="1:5" x14ac:dyDescent="0.25">
      <c r="A22">
        <v>2</v>
      </c>
      <c r="D22">
        <f t="shared" si="4"/>
        <v>1.8</v>
      </c>
      <c r="E22">
        <f t="shared" si="5"/>
        <v>2.8000000000000007</v>
      </c>
    </row>
    <row r="23" spans="1:5" x14ac:dyDescent="0.25">
      <c r="A23">
        <v>2.1</v>
      </c>
      <c r="D23">
        <f t="shared" si="4"/>
        <v>1.8900000000000001</v>
      </c>
      <c r="E23">
        <f t="shared" si="5"/>
        <v>1.3900000000000006</v>
      </c>
    </row>
    <row r="24" spans="1:5" x14ac:dyDescent="0.25">
      <c r="A24">
        <v>2.2000000000000002</v>
      </c>
      <c r="D24">
        <f t="shared" si="4"/>
        <v>1.9800000000000002</v>
      </c>
      <c r="E24">
        <f t="shared" si="5"/>
        <v>-0.12000000000000099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L26" sqref="L26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1</v>
      </c>
      <c r="E1" t="s">
        <v>2</v>
      </c>
    </row>
    <row r="2" spans="1:5" x14ac:dyDescent="0.25">
      <c r="A2">
        <v>0</v>
      </c>
      <c r="B2">
        <f>0.9*A2</f>
        <v>0</v>
      </c>
      <c r="C2">
        <f>6+6.4*A2-5*A2^2</f>
        <v>6</v>
      </c>
    </row>
    <row r="3" spans="1:5" x14ac:dyDescent="0.25">
      <c r="A3">
        <v>0.1</v>
      </c>
      <c r="B3">
        <f t="shared" ref="B3:B8" si="0">0.9*A3</f>
        <v>9.0000000000000011E-2</v>
      </c>
      <c r="C3">
        <f t="shared" ref="C3:C24" si="1">6+6.4*A3-5*A3^2</f>
        <v>6.5900000000000007</v>
      </c>
    </row>
    <row r="4" spans="1:5" x14ac:dyDescent="0.25">
      <c r="A4">
        <v>0.2</v>
      </c>
      <c r="B4">
        <f t="shared" si="0"/>
        <v>0.18000000000000002</v>
      </c>
      <c r="C4">
        <f t="shared" si="1"/>
        <v>7.08</v>
      </c>
    </row>
    <row r="5" spans="1:5" x14ac:dyDescent="0.25">
      <c r="A5">
        <v>0.3</v>
      </c>
      <c r="B5">
        <f t="shared" si="0"/>
        <v>0.27</v>
      </c>
      <c r="C5">
        <f t="shared" si="1"/>
        <v>7.47</v>
      </c>
    </row>
    <row r="6" spans="1:5" x14ac:dyDescent="0.25">
      <c r="A6">
        <v>0.4</v>
      </c>
      <c r="B6">
        <f t="shared" si="0"/>
        <v>0.36000000000000004</v>
      </c>
      <c r="C6">
        <f t="shared" si="1"/>
        <v>7.7600000000000007</v>
      </c>
    </row>
    <row r="7" spans="1:5" x14ac:dyDescent="0.25">
      <c r="A7">
        <v>0.5</v>
      </c>
      <c r="B7">
        <f t="shared" si="0"/>
        <v>0.45</v>
      </c>
      <c r="C7">
        <f t="shared" si="1"/>
        <v>7.9499999999999993</v>
      </c>
    </row>
    <row r="8" spans="1:5" x14ac:dyDescent="0.25">
      <c r="A8">
        <v>0.6</v>
      </c>
      <c r="B8">
        <f t="shared" si="0"/>
        <v>0.54</v>
      </c>
      <c r="C8">
        <f t="shared" si="1"/>
        <v>8.0399999999999991</v>
      </c>
    </row>
    <row r="9" spans="1:5" x14ac:dyDescent="0.25">
      <c r="A9">
        <v>0.7</v>
      </c>
      <c r="B9">
        <f t="shared" ref="B9" si="2">0.9*A9</f>
        <v>0.63</v>
      </c>
      <c r="C9">
        <f t="shared" si="1"/>
        <v>8.0300000000000011</v>
      </c>
    </row>
    <row r="10" spans="1:5" x14ac:dyDescent="0.25">
      <c r="A10">
        <v>0.8</v>
      </c>
      <c r="B10">
        <f t="shared" ref="B10" si="3">0.9*A10</f>
        <v>0.72000000000000008</v>
      </c>
      <c r="C10">
        <f t="shared" si="1"/>
        <v>7.92</v>
      </c>
    </row>
    <row r="11" spans="1:5" x14ac:dyDescent="0.25">
      <c r="A11">
        <v>0.9</v>
      </c>
      <c r="B11">
        <f t="shared" ref="B11" si="4">0.9*A11</f>
        <v>0.81</v>
      </c>
      <c r="C11">
        <f t="shared" si="1"/>
        <v>7.7100000000000009</v>
      </c>
    </row>
    <row r="12" spans="1:5" x14ac:dyDescent="0.25">
      <c r="A12">
        <v>1</v>
      </c>
      <c r="B12">
        <f t="shared" ref="B12" si="5">0.9*A12</f>
        <v>0.9</v>
      </c>
      <c r="C12">
        <f t="shared" si="1"/>
        <v>7.4</v>
      </c>
    </row>
    <row r="13" spans="1:5" x14ac:dyDescent="0.25">
      <c r="A13">
        <v>1.1000000000000001</v>
      </c>
      <c r="B13">
        <f t="shared" ref="B13" si="6">0.9*A13</f>
        <v>0.9900000000000001</v>
      </c>
      <c r="C13">
        <f t="shared" si="1"/>
        <v>6.99</v>
      </c>
    </row>
    <row r="14" spans="1:5" x14ac:dyDescent="0.25">
      <c r="A14">
        <v>1.2</v>
      </c>
      <c r="B14">
        <f t="shared" ref="B14" si="7">0.9*A14</f>
        <v>1.08</v>
      </c>
      <c r="C14">
        <f t="shared" si="1"/>
        <v>6.48</v>
      </c>
    </row>
    <row r="15" spans="1:5" x14ac:dyDescent="0.25">
      <c r="A15">
        <v>1.3</v>
      </c>
      <c r="B15">
        <f t="shared" ref="B15" si="8">0.9*A15</f>
        <v>1.1700000000000002</v>
      </c>
      <c r="C15">
        <f t="shared" si="1"/>
        <v>5.8699999999999992</v>
      </c>
    </row>
    <row r="16" spans="1:5" x14ac:dyDescent="0.25">
      <c r="A16">
        <v>1.4</v>
      </c>
      <c r="B16">
        <f t="shared" ref="B16" si="9">0.9*A16</f>
        <v>1.26</v>
      </c>
      <c r="C16">
        <f t="shared" si="1"/>
        <v>5.16</v>
      </c>
    </row>
    <row r="17" spans="1:3" x14ac:dyDescent="0.25">
      <c r="A17">
        <v>1.5</v>
      </c>
      <c r="B17">
        <f t="shared" ref="B17" si="10">0.9*A17</f>
        <v>1.35</v>
      </c>
      <c r="C17">
        <f t="shared" si="1"/>
        <v>4.3500000000000014</v>
      </c>
    </row>
    <row r="18" spans="1:3" x14ac:dyDescent="0.25">
      <c r="A18">
        <v>1.6</v>
      </c>
      <c r="B18">
        <f t="shared" ref="B18" si="11">0.9*A18</f>
        <v>1.4400000000000002</v>
      </c>
      <c r="C18">
        <f t="shared" si="1"/>
        <v>3.4399999999999995</v>
      </c>
    </row>
    <row r="19" spans="1:3" x14ac:dyDescent="0.25">
      <c r="A19">
        <v>1.7</v>
      </c>
      <c r="B19">
        <f t="shared" ref="B19" si="12">0.9*A19</f>
        <v>1.53</v>
      </c>
      <c r="C19">
        <f t="shared" si="1"/>
        <v>2.4300000000000033</v>
      </c>
    </row>
    <row r="20" spans="1:3" x14ac:dyDescent="0.25">
      <c r="A20">
        <v>1.8</v>
      </c>
      <c r="B20">
        <f t="shared" ref="B20" si="13">0.9*A20</f>
        <v>1.62</v>
      </c>
      <c r="C20">
        <f t="shared" si="1"/>
        <v>1.3200000000000003</v>
      </c>
    </row>
    <row r="21" spans="1:3" x14ac:dyDescent="0.25">
      <c r="A21">
        <v>1.9</v>
      </c>
      <c r="B21">
        <f t="shared" ref="B21" si="14">0.9*A21</f>
        <v>1.71</v>
      </c>
      <c r="C21">
        <f t="shared" si="1"/>
        <v>0.10999999999999943</v>
      </c>
    </row>
    <row r="22" spans="1:3" x14ac:dyDescent="0.25">
      <c r="A22">
        <v>2</v>
      </c>
      <c r="B22">
        <f t="shared" ref="B22" si="15">0.9*A22</f>
        <v>1.8</v>
      </c>
      <c r="C22">
        <f t="shared" si="1"/>
        <v>-1.1999999999999993</v>
      </c>
    </row>
    <row r="23" spans="1:3" x14ac:dyDescent="0.25">
      <c r="A23">
        <v>2.1</v>
      </c>
      <c r="B23">
        <f t="shared" ref="B23" si="16">0.9*A23</f>
        <v>1.8900000000000001</v>
      </c>
      <c r="C23">
        <f t="shared" si="1"/>
        <v>-2.6099999999999994</v>
      </c>
    </row>
    <row r="24" spans="1:3" x14ac:dyDescent="0.25">
      <c r="A24">
        <v>2.2000000000000002</v>
      </c>
      <c r="B24">
        <f t="shared" ref="B24" si="17">0.9*A24</f>
        <v>1.9800000000000002</v>
      </c>
      <c r="C24">
        <f t="shared" si="1"/>
        <v>-4.120000000000001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Munka1 (3)</vt:lpstr>
      <vt:lpstr>Munka1</vt:lpstr>
      <vt:lpstr>Munka2</vt:lpstr>
      <vt:lpstr>Munka1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2020-09-05T14:57:12Z</dcterms:created>
  <dcterms:modified xsi:type="dcterms:W3CDTF">2020-09-13T21:01:04Z</dcterms:modified>
</cp:coreProperties>
</file>